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6300" windowHeight="5325" tabRatio="7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<sst xmlns="http://schemas.openxmlformats.org/spreadsheetml/2006/main" count="27" uniqueCount="26">
  <si>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＞</t>
  </si>
  <si>
    <t>計</t>
  </si>
  <si>
    <r>
      <t>参考文献：宝月誠、中道實、田中滋、中野正大、社会調査（有斐閣）、</t>
    </r>
    <r>
      <rPr>
        <sz val="10.5"/>
        <rFont val="Century"/>
        <family val="1"/>
      </rPr>
      <t>P.144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>2000</t>
    </r>
    <r>
      <rPr>
        <sz val="10.5"/>
        <rFont val="ＭＳ 明朝"/>
        <family val="1"/>
      </rPr>
      <t>）</t>
    </r>
  </si>
  <si>
    <t>χ2検定を実施するマクロ</t>
  </si>
  <si>
    <t>例題5：</t>
  </si>
  <si>
    <t>295人の確立標本について、収入と支持政党（A、B、C）との関係を調べたところ,下の結果を得た。</t>
  </si>
  <si>
    <t>A</t>
  </si>
  <si>
    <t>B</t>
  </si>
  <si>
    <t>C</t>
  </si>
  <si>
    <t>低</t>
  </si>
  <si>
    <t>中</t>
  </si>
  <si>
    <t>高</t>
  </si>
  <si>
    <t>収入の高低によって支持政党が異なるといえるか。有意水準5％で検定せよ。</t>
  </si>
  <si>
    <t>マクロの使い方：</t>
  </si>
  <si>
    <t>調べたい数列を全部含むように範囲選択してマクロを実施（右のボタンをクリック）します。</t>
  </si>
  <si>
    <t>Cr=0.249</t>
  </si>
  <si>
    <t>マクロの結果の解釈：</t>
  </si>
  <si>
    <t>４）36.68＞9.49からH0は棄却され、収入によって支持政党は異なる（危険率5％）といえます。</t>
  </si>
  <si>
    <t>マクロを実施すると下記のような結果が表示されます。（H0：収入の高低と支持政党とは無関係である）</t>
  </si>
  <si>
    <t>５）J40にその結果である＞を表示します（無関連の場合は空欄）が、見やすくするために色をつけます（黄色は関連、青色は無関連）</t>
  </si>
  <si>
    <t>６）ただし、χ2検定が不能なケースもままあります。その場合は、K41の欄が灰色になります（判定可能は黄色）。</t>
  </si>
  <si>
    <t>７）クラマーの関連係数（Cr）は、セルM41に示します。</t>
  </si>
  <si>
    <t>１）数列の右と下にそれぞれの小計を表示します。</t>
  </si>
  <si>
    <t>２）セルI41に計算されたχ2統計量の値36.68を表示します。</t>
  </si>
  <si>
    <t>３）セルK41に自由度を考慮して有意水準5％（セルL41：変更可能）の時のχ2分布表から得られる値、9.49を表示します。</t>
  </si>
  <si>
    <t>例えば、上記参考文献の下記例題のような数列が与えられた時に、χ2の値と判定結果およびクラマーの関連係数（同p151）を算出します。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</si>
</sst>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m\.d"/>
    <numFmt numFmtId="179" formatCode="m/d"/>
    <numFmt numFmtId="180" formatCode="m/d\ h:mm"/>
    <numFmt numFmtId="181" formatCode="#,##0.0;[Red]\-#,##0.0"/>
    <numFmt numFmtId="182" formatCode="#,##0.000;[Red]\-#,##0.000"/>
    <numFmt numFmtId="183" formatCode="0.0"/>
    <numFmt numFmtId="184" formatCode="m/d\ h:mm:ss"/>
    <numFmt numFmtId="185" formatCode="0_);[Red]\(0\)"/>
    <numFmt numFmtId="186" formatCode="0.0_);[Red]\(0.0\)"/>
    <numFmt numFmtId="187" formatCode="0.00_);[Red]\(0.00\)"/>
    <numFmt numFmtId="188" formatCode="0.000_);[Red]\(0.000\)"/>
    <numFmt numFmtId="189" formatCode="0.0000_);[Red]\(0.0000\)"/>
    <numFmt numFmtId="190" formatCode="0.00000_);[Red]\(0.00000\)"/>
    <numFmt numFmtId="191" formatCode="m:ss"/>
    <numFmt numFmtId="192" formatCode="\(0\)"/>
    <numFmt numFmtId="193" formatCode="&quot;△&quot;\ #,##0;&quot;▲&quot;\ #,##0"/>
    <numFmt numFmtId="194" formatCode="&quot;△&quot;\ #,##0.0;&quot;▲&quot;\ #,##0.0"/>
    <numFmt numFmtId="195" formatCode="&quot;△&quot;\ #,##0.00;&quot;▲&quot;\ #,##0.00"/>
    <numFmt numFmtId="196" formatCode="0.000"/>
    <numFmt numFmtId="197" formatCode="#,##0.0_ ;[Red]\-#,##0.0\ "/>
    <numFmt numFmtId="198" formatCode="0.0000"/>
    <numFmt numFmtId="199" formatCode="#,##0.00_ ;[Red]\-#,##0.00\ "/>
    <numFmt numFmtId="200" formatCode="#,##0.000000000000000000_ ;[Red]\-#,##0.000000000000000000\ "/>
    <numFmt numFmtId="201" formatCode="#,##0.0000;[Red]\-#,##0.0000"/>
    <numFmt numFmtId="202" formatCode="mm\.dd"/>
    <numFmt numFmtId="203" formatCode="0.00000"/>
    <numFmt numFmtId="204" formatCode="#,##0.00000;[Red]\-#,##0.00000"/>
    <numFmt numFmtId="205" formatCode="#,##0.000000;[Red]\-#,##0.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0000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4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18</xdr:row>
      <xdr:rowOff>95250</xdr:rowOff>
    </xdr:from>
    <xdr:to>
      <xdr:col>13</xdr:col>
      <xdr:colOff>457200</xdr:colOff>
      <xdr:row>20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20992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41"/>
  <sheetViews>
    <sheetView tabSelected="1" workbookViewId="0" topLeftCell="A1">
      <selection activeCell="D23" sqref="D23:F25"/>
    </sheetView>
  </sheetViews>
  <sheetFormatPr defaultColWidth="9.00390625" defaultRowHeight="13.5"/>
  <cols>
    <col min="1" max="1" width="3.875" style="0" customWidth="1"/>
  </cols>
  <sheetData>
    <row r="2" ht="13.5">
      <c r="A2" t="s">
        <v>3</v>
      </c>
    </row>
    <row r="4" ht="14.25">
      <c r="A4" s="10" t="s">
        <v>2</v>
      </c>
    </row>
    <row r="6" ht="13.5">
      <c r="A6" t="s">
        <v>25</v>
      </c>
    </row>
    <row r="8" spans="1:12" ht="13.5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3.5">
      <c r="A9" s="6"/>
      <c r="B9" s="5" t="s">
        <v>4</v>
      </c>
      <c r="C9" s="5" t="s">
        <v>5</v>
      </c>
      <c r="D9" s="5"/>
      <c r="E9" s="5"/>
      <c r="F9" s="5"/>
      <c r="G9" s="5"/>
      <c r="H9" s="5"/>
      <c r="I9" s="5"/>
      <c r="J9" s="5"/>
      <c r="K9" s="5"/>
      <c r="L9" s="3"/>
    </row>
    <row r="10" spans="1:12" ht="13.5">
      <c r="A10" s="6"/>
      <c r="B10" s="5"/>
      <c r="C10" s="5" t="s">
        <v>12</v>
      </c>
      <c r="D10" s="5"/>
      <c r="E10" s="5"/>
      <c r="F10" s="5"/>
      <c r="G10" s="5"/>
      <c r="H10" s="5"/>
      <c r="I10" s="5"/>
      <c r="J10" s="5"/>
      <c r="K10" s="5"/>
      <c r="L10" s="3"/>
    </row>
    <row r="11" spans="1:12" ht="13.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3"/>
    </row>
    <row r="12" spans="1:12" ht="14.25" thickBot="1">
      <c r="A12" s="6"/>
      <c r="D12" s="16"/>
      <c r="E12" s="17" t="s">
        <v>6</v>
      </c>
      <c r="F12" s="17" t="s">
        <v>7</v>
      </c>
      <c r="G12" s="17" t="s">
        <v>8</v>
      </c>
      <c r="H12" s="18" t="s">
        <v>1</v>
      </c>
      <c r="I12" s="5"/>
      <c r="J12" s="5"/>
      <c r="K12" s="5"/>
      <c r="L12" s="3"/>
    </row>
    <row r="13" spans="1:12" ht="14.25" thickTop="1">
      <c r="A13" s="6"/>
      <c r="D13" s="21" t="s">
        <v>9</v>
      </c>
      <c r="E13" s="22">
        <v>71</v>
      </c>
      <c r="F13" s="22">
        <v>19</v>
      </c>
      <c r="G13" s="22">
        <v>12</v>
      </c>
      <c r="H13" s="23">
        <v>102</v>
      </c>
      <c r="I13" s="5"/>
      <c r="J13" s="5"/>
      <c r="K13" s="5"/>
      <c r="L13" s="3"/>
    </row>
    <row r="14" spans="1:12" ht="13.5">
      <c r="A14" s="6"/>
      <c r="D14" s="24" t="s">
        <v>10</v>
      </c>
      <c r="E14" s="25">
        <v>56</v>
      </c>
      <c r="F14" s="25">
        <v>23</v>
      </c>
      <c r="G14" s="25">
        <v>25</v>
      </c>
      <c r="H14" s="26">
        <v>104</v>
      </c>
      <c r="I14" s="5"/>
      <c r="J14" s="5"/>
      <c r="K14" s="5"/>
      <c r="L14" s="3"/>
    </row>
    <row r="15" spans="1:12" ht="13.5">
      <c r="A15" s="6"/>
      <c r="D15" s="12" t="s">
        <v>11</v>
      </c>
      <c r="E15" s="14">
        <v>24</v>
      </c>
      <c r="F15" s="14">
        <v>30</v>
      </c>
      <c r="G15" s="14">
        <v>35</v>
      </c>
      <c r="H15" s="15">
        <v>89</v>
      </c>
      <c r="I15" s="5"/>
      <c r="J15" s="5"/>
      <c r="K15" s="5"/>
      <c r="L15" s="3"/>
    </row>
    <row r="16" spans="1:12" ht="13.5">
      <c r="A16" s="6"/>
      <c r="D16" s="19" t="s">
        <v>1</v>
      </c>
      <c r="E16" s="20">
        <v>151</v>
      </c>
      <c r="F16" s="20">
        <v>72</v>
      </c>
      <c r="G16" s="20">
        <v>72</v>
      </c>
      <c r="H16" s="13">
        <v>295</v>
      </c>
      <c r="I16" s="5"/>
      <c r="J16" s="5"/>
      <c r="K16" s="5"/>
      <c r="L16" s="3"/>
    </row>
    <row r="17" spans="1:12" ht="13.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</row>
    <row r="18" spans="1:12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2"/>
    </row>
    <row r="19" spans="10:11" ht="13.5">
      <c r="J19" s="5"/>
      <c r="K19" s="5"/>
    </row>
    <row r="20" spans="2:11" ht="13.5">
      <c r="B20" t="s">
        <v>13</v>
      </c>
      <c r="D20" t="s">
        <v>14</v>
      </c>
      <c r="J20" s="5"/>
      <c r="K20" s="5"/>
    </row>
    <row r="21" spans="10:11" ht="13.5">
      <c r="J21" s="5"/>
      <c r="K21" s="5"/>
    </row>
    <row r="23" spans="4:6" ht="13.5">
      <c r="D23">
        <v>71</v>
      </c>
      <c r="E23">
        <v>19</v>
      </c>
      <c r="F23">
        <v>12</v>
      </c>
    </row>
    <row r="24" spans="4:6" ht="13.5">
      <c r="D24">
        <v>56</v>
      </c>
      <c r="E24">
        <v>23</v>
      </c>
      <c r="F24">
        <v>25</v>
      </c>
    </row>
    <row r="25" spans="4:6" ht="13.5">
      <c r="D25">
        <v>24</v>
      </c>
      <c r="E25">
        <v>30</v>
      </c>
      <c r="F25">
        <v>35</v>
      </c>
    </row>
    <row r="29" spans="2:4" ht="13.5">
      <c r="B29" t="s">
        <v>16</v>
      </c>
      <c r="D29" t="s">
        <v>18</v>
      </c>
    </row>
    <row r="30" ht="13.5">
      <c r="D30" t="s">
        <v>22</v>
      </c>
    </row>
    <row r="31" ht="13.5">
      <c r="D31" t="s">
        <v>23</v>
      </c>
    </row>
    <row r="32" ht="13.5">
      <c r="D32" t="s">
        <v>24</v>
      </c>
    </row>
    <row r="33" ht="13.5">
      <c r="D33" t="s">
        <v>17</v>
      </c>
    </row>
    <row r="34" ht="13.5">
      <c r="D34" t="s">
        <v>19</v>
      </c>
    </row>
    <row r="35" ht="13.5">
      <c r="D35" t="s">
        <v>20</v>
      </c>
    </row>
    <row r="36" ht="13.5">
      <c r="D36" t="s">
        <v>21</v>
      </c>
    </row>
    <row r="38" spans="4:11" ht="13.5">
      <c r="D38" s="5">
        <v>71</v>
      </c>
      <c r="E38" s="5">
        <v>19</v>
      </c>
      <c r="F38" s="3">
        <v>12</v>
      </c>
      <c r="G38">
        <v>102</v>
      </c>
      <c r="I38">
        <v>0.32729515647318536</v>
      </c>
      <c r="J38">
        <v>0.049155773420479304</v>
      </c>
      <c r="K38">
        <v>0.0196078431372549</v>
      </c>
    </row>
    <row r="39" spans="4:11" ht="13.5">
      <c r="D39" s="5">
        <v>56</v>
      </c>
      <c r="E39" s="5">
        <v>23</v>
      </c>
      <c r="F39" s="3">
        <v>25</v>
      </c>
      <c r="G39">
        <v>104</v>
      </c>
      <c r="I39">
        <v>0.19969434538970962</v>
      </c>
      <c r="J39">
        <v>0.07064636752136752</v>
      </c>
      <c r="K39">
        <v>0.08346688034188034</v>
      </c>
    </row>
    <row r="40" spans="4:11" ht="13.5">
      <c r="D40" s="4">
        <v>24</v>
      </c>
      <c r="E40" s="4">
        <v>30</v>
      </c>
      <c r="F40" s="2">
        <v>35</v>
      </c>
      <c r="G40">
        <v>89</v>
      </c>
      <c r="I40">
        <v>0.042860331869930796</v>
      </c>
      <c r="J40">
        <v>0.1404494382022472</v>
      </c>
      <c r="K40">
        <v>0.191167290886392</v>
      </c>
    </row>
    <row r="41" spans="4:13" ht="13.5">
      <c r="D41">
        <v>151</v>
      </c>
      <c r="E41">
        <v>72</v>
      </c>
      <c r="F41">
        <v>72</v>
      </c>
      <c r="G41">
        <v>295</v>
      </c>
      <c r="I41" s="1">
        <f>295*(SUM($I$38:$K$40)-1)</f>
        <v>36.68131103652188</v>
      </c>
      <c r="J41" t="s">
        <v>0</v>
      </c>
      <c r="K41" s="1">
        <f>CHIINV($L$41,4)</f>
        <v>9.48772846468799</v>
      </c>
      <c r="L41">
        <v>0.05</v>
      </c>
      <c r="M41" t="s">
        <v>15</v>
      </c>
    </row>
  </sheetData>
  <printOptions/>
  <pageMargins left="0.36" right="0.36" top="0.46" bottom="0.3" header="0.41" footer="0.2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kenjy itoh</dc:creator>
  <cp:keywords/>
  <dc:description/>
  <cp:lastModifiedBy>kenjy itoh</cp:lastModifiedBy>
  <cp:lastPrinted>2001-02-13T05:32:46Z</cp:lastPrinted>
  <dcterms:created xsi:type="dcterms:W3CDTF">2000-08-16T00:41:27Z</dcterms:created>
  <dcterms:modified xsi:type="dcterms:W3CDTF">2001-06-14T02:45:09Z</dcterms:modified>
  <cp:category/>
  <cp:version/>
  <cp:contentType/>
  <cp:contentStatus/>
</cp:coreProperties>
</file>